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Ene 2022\"/>
    </mc:Choice>
  </mc:AlternateContent>
  <bookViews>
    <workbookView xWindow="0" yWindow="0" windowWidth="20490" windowHeight="7320"/>
  </bookViews>
  <sheets>
    <sheet name="DPTC04" sheetId="1" r:id="rId1"/>
  </sheets>
  <definedNames>
    <definedName name="_xlnm.Print_Area" localSheetId="0">DPTC04!$A$1:$E$49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47" i="1" l="1"/>
  <c r="C46" i="1"/>
  <c r="C45" i="1"/>
  <c r="C44" i="1"/>
  <c r="C43" i="1"/>
  <c r="C41" i="1"/>
  <c r="C42" i="1" l="1"/>
  <c r="D41" i="1"/>
  <c r="D42" i="1" l="1"/>
  <c r="D47" i="1"/>
  <c r="D46" i="1"/>
  <c r="D45" i="1"/>
  <c r="D44" i="1"/>
  <c r="D43" i="1"/>
</calcChain>
</file>

<file path=xl/sharedStrings.xml><?xml version="1.0" encoding="utf-8"?>
<sst xmlns="http://schemas.openxmlformats.org/spreadsheetml/2006/main" count="38" uniqueCount="37">
  <si>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</si>
  <si>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</si>
  <si>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</si>
  <si>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</si>
  <si>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</si>
  <si>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</si>
  <si>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</si>
  <si>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</si>
  <si>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</si>
  <si>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</si>
  <si>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</si>
  <si>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</si>
  <si>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</si>
  <si>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</si>
  <si>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</si>
  <si>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</si>
  <si>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</si>
  <si>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</si>
  <si>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</si>
  <si>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</si>
  <si>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</si>
  <si>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</si>
  <si>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</si>
  <si>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</si>
  <si>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</si>
  <si>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</si>
  <si>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</si>
  <si>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</si>
  <si>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</si>
  <si>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</si>
  <si>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</si>
  <si>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</si>
  <si>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</si>
  <si>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</si>
  <si>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</si>
  <si>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</si>
  <si>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>Mes de Enero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</si>
</sst>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  <xf numFmtId="43" fontId="3" fillId="0" borderId="0" xfId="3" applyFont="1"/>
    <xf numFmtId="43" fontId="3" fillId="0" borderId="0" xfId="0" applyNumberFormat="1" applyFont="1"/>
  </cellXfs>
  <cellStyles count="4">
    <cellStyle name="Millares" xfId="3" builtinId="3"/>
    <cellStyle name="Normal" xfId="0" builtinId="0"/>
    <cellStyle name="Normal 3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DPTC04!$C$40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DPTC04!$B$41:$B$47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DPTC04!$C$41:$C$47</c:f>
              <c:numCache>
                <c:formatCode>_ * #,##0.00_ ;_ * \-#,##0.00_ ;_ * "-"_ ;_ @_ </c:formatCode>
                <c:ptCount val="7"/>
                <c:pt idx="0">
                  <c:v>60.633208287040745</c:v>
                </c:pt>
                <c:pt idx="1">
                  <c:v>117.717</c:v>
                </c:pt>
                <c:pt idx="2">
                  <c:v>52.433965806451624</c:v>
                </c:pt>
                <c:pt idx="3">
                  <c:v>13.677516129032259</c:v>
                </c:pt>
                <c:pt idx="4">
                  <c:v>2.0893225806451614</c:v>
                </c:pt>
                <c:pt idx="5">
                  <c:v>2.5951290322580647</c:v>
                </c:pt>
                <c:pt idx="6">
                  <c:v>0.39580645161290329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26</xdr:row>
      <xdr:rowOff>80962</xdr:rowOff>
    </xdr:from>
    <xdr:to>
      <xdr:col>2</xdr:col>
      <xdr:colOff>1143000</xdr:colOff>
      <xdr:row>38</xdr:row>
      <xdr:rowOff>158750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topLeftCell="A36" zoomScaleNormal="100" zoomScaleSheetLayoutView="100" workbookViewId="0">
      <selection activeCell="D57" sqref="D57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1" t="s">
        <v>0</v>
      </c>
      <c r="B1" s="11"/>
      <c r="C1" s="11"/>
      <c r="D1" s="11"/>
    </row>
    <row r="2" spans="1:5" ht="15" customHeight="1" x14ac:dyDescent="0.2">
      <c r="A2" s="11" t="s">
        <v>36</v>
      </c>
      <c r="B2" s="11"/>
      <c r="C2" s="11"/>
      <c r="D2" s="11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60.633208287040745</v>
      </c>
      <c r="D4" s="12"/>
    </row>
    <row r="5" spans="1:5" x14ac:dyDescent="0.2">
      <c r="B5" s="3" t="s">
        <v>4</v>
      </c>
      <c r="C5" s="4">
        <v>1.8151935483870967</v>
      </c>
      <c r="D5" s="12"/>
    </row>
    <row r="6" spans="1:5" x14ac:dyDescent="0.2">
      <c r="B6" s="3" t="s">
        <v>5</v>
      </c>
      <c r="C6" s="4">
        <v>25.573923870967747</v>
      </c>
      <c r="D6" s="12"/>
      <c r="E6" s="13"/>
    </row>
    <row r="7" spans="1:5" x14ac:dyDescent="0.2">
      <c r="B7" s="3" t="s">
        <v>6</v>
      </c>
      <c r="C7" s="4">
        <v>14.30681612903226</v>
      </c>
      <c r="D7" s="12"/>
      <c r="E7" s="13"/>
    </row>
    <row r="8" spans="1:5" x14ac:dyDescent="0.2">
      <c r="B8" s="3" t="s">
        <v>7</v>
      </c>
      <c r="C8" s="4">
        <v>2.2424516129032255</v>
      </c>
      <c r="D8" s="12"/>
      <c r="E8" s="13"/>
    </row>
    <row r="9" spans="1:5" x14ac:dyDescent="0.2">
      <c r="B9" s="3" t="s">
        <v>8</v>
      </c>
      <c r="C9" s="4">
        <v>0.62709677419354848</v>
      </c>
      <c r="D9" s="12"/>
      <c r="E9" s="13"/>
    </row>
    <row r="10" spans="1:5" x14ac:dyDescent="0.2">
      <c r="B10" s="3" t="s">
        <v>9</v>
      </c>
      <c r="C10" s="4">
        <v>3.2834516129032263</v>
      </c>
      <c r="D10" s="12"/>
      <c r="E10" s="13"/>
    </row>
    <row r="11" spans="1:5" x14ac:dyDescent="0.2">
      <c r="B11" s="3" t="s">
        <v>10</v>
      </c>
      <c r="C11" s="4">
        <v>4.3873870967741944</v>
      </c>
      <c r="D11" s="12"/>
      <c r="E11" s="13"/>
    </row>
    <row r="12" spans="1:5" x14ac:dyDescent="0.2">
      <c r="B12" s="3" t="s">
        <v>11</v>
      </c>
      <c r="C12" s="4">
        <v>0.18803225806451609</v>
      </c>
      <c r="D12" s="12"/>
      <c r="E12" s="13"/>
    </row>
    <row r="13" spans="1:5" x14ac:dyDescent="0.2">
      <c r="B13" s="3" t="s">
        <v>12</v>
      </c>
      <c r="C13" s="4">
        <v>9.6129032258064524E-3</v>
      </c>
      <c r="D13" s="12"/>
      <c r="E13" s="13"/>
    </row>
    <row r="14" spans="1:5" x14ac:dyDescent="0.2">
      <c r="B14" s="3" t="s">
        <v>13</v>
      </c>
      <c r="C14" s="4">
        <v>4.2569999999999997</v>
      </c>
      <c r="E14" s="13"/>
    </row>
    <row r="15" spans="1:5" x14ac:dyDescent="0.2">
      <c r="B15" s="3" t="s">
        <v>14</v>
      </c>
      <c r="C15" s="4">
        <v>113.46</v>
      </c>
      <c r="E15" s="13"/>
    </row>
    <row r="16" spans="1:5" x14ac:dyDescent="0.2">
      <c r="B16" s="3" t="s">
        <v>15</v>
      </c>
      <c r="C16" s="4">
        <v>13.677516129032259</v>
      </c>
      <c r="D16" s="12"/>
    </row>
    <row r="17" spans="2:4" x14ac:dyDescent="0.2">
      <c r="B17" s="3" t="s">
        <v>16</v>
      </c>
      <c r="C17" s="4">
        <v>2.7032258064516129E-2</v>
      </c>
      <c r="D17" s="12"/>
    </row>
    <row r="18" spans="2:4" x14ac:dyDescent="0.2">
      <c r="B18" s="3" t="s">
        <v>17</v>
      </c>
      <c r="C18" s="4">
        <v>0.44319354838709685</v>
      </c>
      <c r="D18" s="12"/>
    </row>
    <row r="19" spans="2:4" x14ac:dyDescent="0.2">
      <c r="B19" s="3" t="s">
        <v>18</v>
      </c>
      <c r="C19" s="4">
        <v>1.6461290322580646</v>
      </c>
      <c r="D19" s="12"/>
    </row>
    <row r="20" spans="2:4" x14ac:dyDescent="0.2">
      <c r="B20" s="3" t="s">
        <v>19</v>
      </c>
      <c r="C20" s="4"/>
    </row>
    <row r="21" spans="2:4" x14ac:dyDescent="0.2">
      <c r="B21" s="3" t="s">
        <v>20</v>
      </c>
      <c r="C21" s="4">
        <v>2.5741935483870968E-2</v>
      </c>
      <c r="D21" s="12"/>
    </row>
    <row r="22" spans="2:4" x14ac:dyDescent="0.2">
      <c r="B22" s="3" t="s">
        <v>21</v>
      </c>
      <c r="C22" s="4">
        <v>0.1657741935483871</v>
      </c>
      <c r="D22" s="12"/>
    </row>
    <row r="23" spans="2:4" x14ac:dyDescent="0.2">
      <c r="B23" s="3" t="s">
        <v>22</v>
      </c>
      <c r="C23" s="4">
        <v>0.17725806451612905</v>
      </c>
      <c r="D23" s="12"/>
    </row>
    <row r="24" spans="2:4" x14ac:dyDescent="0.2">
      <c r="B24" s="3" t="s">
        <v>23</v>
      </c>
      <c r="C24" s="4">
        <v>0.224</v>
      </c>
      <c r="D24" s="12"/>
    </row>
    <row r="25" spans="2:4" x14ac:dyDescent="0.2">
      <c r="B25" s="3" t="s">
        <v>24</v>
      </c>
      <c r="C25" s="4">
        <v>2.3711290322580645</v>
      </c>
      <c r="D25" s="12"/>
    </row>
    <row r="26" spans="2:4" ht="15" x14ac:dyDescent="0.2">
      <c r="B26" s="5" t="s">
        <v>25</v>
      </c>
      <c r="C26" s="6">
        <f>+SUM(C4:C25)</f>
        <v>249.54194828704073</v>
      </c>
    </row>
    <row r="40" spans="2:4" ht="15" x14ac:dyDescent="0.2">
      <c r="B40" s="2" t="s">
        <v>26</v>
      </c>
      <c r="C40" s="2" t="s">
        <v>2</v>
      </c>
      <c r="D40" s="2" t="s">
        <v>27</v>
      </c>
    </row>
    <row r="41" spans="2:4" x14ac:dyDescent="0.2">
      <c r="B41" s="7" t="s">
        <v>28</v>
      </c>
      <c r="C41" s="8">
        <f>+C4</f>
        <v>60.633208287040745</v>
      </c>
      <c r="D41" s="9">
        <f>+C41/$C$26</f>
        <v>0.24297801913967651</v>
      </c>
    </row>
    <row r="42" spans="2:4" x14ac:dyDescent="0.2">
      <c r="B42" s="7" t="s">
        <v>29</v>
      </c>
      <c r="C42" s="8">
        <f>+C14+C15</f>
        <v>117.717</v>
      </c>
      <c r="D42" s="9">
        <f t="shared" ref="D42:D47" si="0">+C42/$C$26</f>
        <v>0.47173231117276371</v>
      </c>
    </row>
    <row r="43" spans="2:4" x14ac:dyDescent="0.2">
      <c r="B43" s="7" t="s">
        <v>30</v>
      </c>
      <c r="C43" s="8">
        <f>+SUM(C5:C13)</f>
        <v>52.433965806451624</v>
      </c>
      <c r="D43" s="9">
        <f t="shared" si="0"/>
        <v>0.21012084808337869</v>
      </c>
    </row>
    <row r="44" spans="2:4" x14ac:dyDescent="0.2">
      <c r="B44" s="7" t="s">
        <v>31</v>
      </c>
      <c r="C44" s="8">
        <f>+C16</f>
        <v>13.677516129032259</v>
      </c>
      <c r="D44" s="9">
        <f t="shared" si="0"/>
        <v>5.4810488669020954E-2</v>
      </c>
    </row>
    <row r="45" spans="2:4" x14ac:dyDescent="0.2">
      <c r="B45" s="7" t="s">
        <v>32</v>
      </c>
      <c r="C45" s="8">
        <f>+C18+C19+C20</f>
        <v>2.0893225806451614</v>
      </c>
      <c r="D45" s="9">
        <f t="shared" si="0"/>
        <v>8.3726307139426331E-3</v>
      </c>
    </row>
    <row r="46" spans="2:4" x14ac:dyDescent="0.2">
      <c r="B46" s="7" t="s">
        <v>33</v>
      </c>
      <c r="C46" s="8">
        <f>+C24+C25</f>
        <v>2.5951290322580647</v>
      </c>
      <c r="D46" s="9">
        <f t="shared" si="0"/>
        <v>1.0399570292979218E-2</v>
      </c>
    </row>
    <row r="47" spans="2:4" x14ac:dyDescent="0.2">
      <c r="B47" s="7" t="s">
        <v>34</v>
      </c>
      <c r="C47" s="8">
        <f>+C21+C22+C23+C17</f>
        <v>0.39580645161290329</v>
      </c>
      <c r="D47" s="9">
        <f t="shared" si="0"/>
        <v>1.5861319282384492E-3</v>
      </c>
    </row>
    <row r="49" spans="1:1" x14ac:dyDescent="0.2">
      <c r="A49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2022-03-07T20:50:01Z</cp:lastPrinted>
  <dcterms:created xsi:type="dcterms:W3CDTF">2021-03-10T20:20:46Z</dcterms:created>
  <dcterms:modified xsi:type="dcterms:W3CDTF">2022-03-07T21:12:08Z</dcterms:modified>
</cp:coreProperties>
</file>